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ожение № 3 - ЭАМ " sheetId="13" r:id="rId1"/>
  </sheets>
  <calcPr calcId="125725"/>
</workbook>
</file>

<file path=xl/calcChain.xml><?xml version="1.0" encoding="utf-8"?>
<calcChain xmlns="http://schemas.openxmlformats.org/spreadsheetml/2006/main">
  <c r="H36" i="13"/>
  <c r="G36"/>
  <c r="F36"/>
  <c r="E36"/>
  <c r="D36"/>
  <c r="C36"/>
  <c r="E27"/>
  <c r="C27"/>
  <c r="F27"/>
  <c r="D27"/>
  <c r="H35"/>
  <c r="G35"/>
  <c r="F35"/>
  <c r="E35"/>
  <c r="D35"/>
  <c r="C35"/>
  <c r="H27"/>
  <c r="G27"/>
  <c r="H14"/>
  <c r="G14"/>
  <c r="F14"/>
  <c r="E14"/>
  <c r="D14"/>
  <c r="C14"/>
</calcChain>
</file>

<file path=xl/sharedStrings.xml><?xml version="1.0" encoding="utf-8"?>
<sst xmlns="http://schemas.openxmlformats.org/spreadsheetml/2006/main" count="42" uniqueCount="42">
  <si>
    <t>Всего</t>
  </si>
  <si>
    <t>№ п/п</t>
  </si>
  <si>
    <t>Нецелевое использование бюджетных средств, руб.</t>
  </si>
  <si>
    <t>Нарушения бухгалтерского учета, руб.</t>
  </si>
  <si>
    <t>из них учтены предложения и рекомендации</t>
  </si>
  <si>
    <t>Количество предложений и рекомендаций</t>
  </si>
  <si>
    <t>Сумма нарушений, всего, руб.</t>
  </si>
  <si>
    <t>Кол-во  замечаний</t>
  </si>
  <si>
    <t>Наименование экспертно-аналитического мероприятия (дата подготовки заключения)</t>
  </si>
  <si>
    <t>Приложение № 3 к Отчёту за 2021 год</t>
  </si>
  <si>
    <t>Внешняя проверка отчета об исполнении бюджета МО "Колпашевский район" за 2020 год (заключение от 23.04.2021)</t>
  </si>
  <si>
    <t>Внешняя проверка отчета об исполнении бюджета МО "Колпашевское городское поселение" за 2020 год (заключение от 23.04.2021)</t>
  </si>
  <si>
    <t>Внешняя проверка отчета об исполнении бюджета МО "Чажемтовское сельское поселение" за 2020 год (заключение от 23.04.2021)</t>
  </si>
  <si>
    <t>Внешняя проверка отчета об исполнении бюджета МО "Новоселовское сельское поселение" за 2020 год (заключение от 15.04.2021)</t>
  </si>
  <si>
    <t>Внешняя проверка отчета об исполнении бюджета МО "Саровское сельское поселение" за 2020 год (заключение от 09.04.2021)</t>
  </si>
  <si>
    <t>Внешняя проверка отчета об исполнении бюджета МО "Новогоренское сельское поселение" за 2020 год (заключение от 23.04.2021)</t>
  </si>
  <si>
    <t>Внешняя проверка отчета об исполнении бюджета МО "Инкинское сельское поселение" за 2020 год (заключение от 09.04.2021)</t>
  </si>
  <si>
    <t>Итого по Внешним проверкам отчетов об исполнении местных бюджетов за 2020 год</t>
  </si>
  <si>
    <t>Экспертиза проекта решения о внесении изменений в бюджет МО "Колпашевский район" на 2021 год (заключение от 21.01.2021)</t>
  </si>
  <si>
    <t>Экспертиза проекта решения о внесении изменений в бюджет МО "Колпашевский район" на 2021 год (заключение от 18.02.2021)</t>
  </si>
  <si>
    <t>Экспертиза проекта решения о внесении изменений в бюджет МО "Колпашевский район" на 2021 год (заключение от 18.11.2021)</t>
  </si>
  <si>
    <t>Экспертиза проекта решения о внесении изменений в бюджет МО "Колпашевский район" на 2021 год (заключение от 09.12.2021)</t>
  </si>
  <si>
    <t>Итого по Экспертизам изменений бюджета на 2021 год</t>
  </si>
  <si>
    <t>Итого по Экспертизам проектов местных бюджетов на 2022 год и на плановый период 2023 и 2024 годов</t>
  </si>
  <si>
    <t>Экспертиза проекта решения о внесении изменений в бюджет МО "Колпашевский район" на 2021 год (заключение от 24.03.2021)</t>
  </si>
  <si>
    <t>Экспертиза проекта решения о внесении изменений в бюджет МО "Колпашевский район" на 2021 год (заключение от 20.04.2021)</t>
  </si>
  <si>
    <t>Экспертиза проекта решения о внесении изменений в бюджет МО "Колпашевский район" на 2021 год (заключение от 24.05.2021)</t>
  </si>
  <si>
    <t>Экспертиза проекта решения о внесении изменений в бюджет МО "Колпашевский район" на 2021 год (заключение от 21.06.2021)</t>
  </si>
  <si>
    <t>Экспертиза проекта решения о внесении изменений в бюджет МО "Колпашевский район" на 2021 год (заключение от 26.07.2021)</t>
  </si>
  <si>
    <t>Экспертиза проекта решения о внесении изменений в бюджет МО "Колпашевский район" на 2021 год (заключение от 24.08.2021)</t>
  </si>
  <si>
    <t>Экспертиза проекта решения о внесении изменений в бюджет МО "Колпашевский район" на 2021 год (заключение от 27.09.2021)</t>
  </si>
  <si>
    <t>Экспертиза проекта решения о внесении изменений в бюджет МО "Колпашевский район" на 2021 год (заключение от 19.10.2021)</t>
  </si>
  <si>
    <t>Экспертиза проекта бюджета МО "Колпашевский район" на 2022 год и на плановый период 2023 и 2024 годов                                      (заключение от 18.11.2021)</t>
  </si>
  <si>
    <t>Экспертиза проекта бюджета МО "Колпашевское городское поселение" на 2022 год и на плановый период 2023 и 2024 годов                                 (заключение от 22.11.2021)</t>
  </si>
  <si>
    <t>Экспертиза проекта бюджета МО "Чажемтовское сельское поселение" на 2022 год и на плановый период 2023 и 2024 годов                       (заключение от 29.11.2021)</t>
  </si>
  <si>
    <t>Экспертиза проекта бюджета МО "Новоселовское сельское поселение" на 2022 год и на плановый период 2023 и 2024 годов                                         (заключение от 22.11.2021)</t>
  </si>
  <si>
    <t>Экспертиза проекта бюджета МО "Саровское сельское поселение" на 2022 год и на плановый период 2023 и 2024 годов                                           (заключение от 01.12.2021)</t>
  </si>
  <si>
    <t>Экспертиза проекта бюджета МО "Инкинское сельское поселение" на 2022 год и на плановый период 2023 и 2024 годов                                       (заключение от 29.11.2021)</t>
  </si>
  <si>
    <t>Итого по экспертно-аналитическому мероприятию</t>
  </si>
  <si>
    <t>Анализ ведомственных целевых программ муниципального образования "Колпашевский район", реализуемых в 2019 году</t>
  </si>
  <si>
    <t>Экспертиза проекта бюджета МО "Новогоренское сельское поселение" на 2022 год и на плановый период 2023 и 2024 годов                                     (заключение от 01.12.2021)</t>
  </si>
  <si>
    <t>Анализ основных результатов экспертно-аналитических мероприятий, проведенных Счётной палатой Колпашевского района в 2021 году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</si>
</sst>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="90" zoomScaleNormal="90" workbookViewId="0">
      <pane ySplit="4" topLeftCell="A23" activePane="bottomLeft" state="frozen"/>
      <selection pane="bottomLeft" activeCell="D29" sqref="D29"/>
    </sheetView>
  </sheetViews>
  <sheetFormatPr defaultRowHeight="15"/>
  <cols>
    <col min="1" max="1" width="6" style="3" customWidth="1"/>
    <col min="2" max="2" width="119.42578125" style="4" bestFit="1" customWidth="1"/>
    <col min="3" max="3" width="19.5703125" style="3" bestFit="1" customWidth="1"/>
    <col min="4" max="4" width="19.42578125" style="3" bestFit="1" customWidth="1"/>
    <col min="5" max="5" width="16" style="3" bestFit="1" customWidth="1"/>
    <col min="6" max="6" width="16.140625" style="3" customWidth="1"/>
    <col min="7" max="7" width="16.5703125" style="3" bestFit="1" customWidth="1"/>
    <col min="8" max="8" width="18.85546875" style="3" customWidth="1"/>
  </cols>
  <sheetData>
    <row r="1" spans="1:10">
      <c r="H1" s="26" t="s">
        <v>9</v>
      </c>
    </row>
    <row r="2" spans="1:10">
      <c r="A2" s="32" t="s">
        <v>41</v>
      </c>
      <c r="B2" s="32"/>
      <c r="C2" s="32"/>
      <c r="D2" s="32"/>
      <c r="E2" s="32"/>
      <c r="F2" s="32"/>
      <c r="G2" s="32"/>
      <c r="H2" s="32"/>
    </row>
    <row r="4" spans="1:10" s="2" customFormat="1" ht="57">
      <c r="A4" s="10" t="s">
        <v>1</v>
      </c>
      <c r="B4" s="11" t="s">
        <v>8</v>
      </c>
      <c r="C4" s="10" t="s">
        <v>7</v>
      </c>
      <c r="D4" s="10" t="s">
        <v>6</v>
      </c>
      <c r="E4" s="10" t="s">
        <v>5</v>
      </c>
      <c r="F4" s="10" t="s">
        <v>4</v>
      </c>
      <c r="G4" s="10" t="s">
        <v>3</v>
      </c>
      <c r="H4" s="10" t="s">
        <v>2</v>
      </c>
      <c r="I4" s="33"/>
      <c r="J4" s="33"/>
    </row>
    <row r="5" spans="1:10" s="2" customFormat="1" ht="28.5" customHeight="1">
      <c r="A5" s="28">
        <v>1</v>
      </c>
      <c r="B5" s="29" t="s">
        <v>39</v>
      </c>
      <c r="C5" s="30">
        <v>2</v>
      </c>
      <c r="D5" s="30">
        <v>0</v>
      </c>
      <c r="E5" s="30">
        <v>2</v>
      </c>
      <c r="F5" s="30">
        <v>2</v>
      </c>
      <c r="G5" s="13">
        <v>0</v>
      </c>
      <c r="H5" s="13">
        <v>0</v>
      </c>
      <c r="I5" s="27"/>
      <c r="J5" s="27"/>
    </row>
    <row r="6" spans="1:10" s="2" customFormat="1" ht="32.25" customHeight="1">
      <c r="A6" s="36" t="s">
        <v>38</v>
      </c>
      <c r="B6" s="37"/>
      <c r="C6" s="18">
        <v>2</v>
      </c>
      <c r="D6" s="15">
        <v>0</v>
      </c>
      <c r="E6" s="18">
        <v>2</v>
      </c>
      <c r="F6" s="21">
        <v>2</v>
      </c>
      <c r="G6" s="15">
        <v>0</v>
      </c>
      <c r="H6" s="15">
        <v>0</v>
      </c>
      <c r="I6" s="27"/>
      <c r="J6" s="27"/>
    </row>
    <row r="7" spans="1:10" s="7" customFormat="1" ht="30" customHeight="1">
      <c r="A7" s="23">
        <v>2</v>
      </c>
      <c r="B7" s="24" t="s">
        <v>10</v>
      </c>
      <c r="C7" s="12">
        <v>9</v>
      </c>
      <c r="D7" s="13">
        <v>0</v>
      </c>
      <c r="E7" s="12">
        <v>5</v>
      </c>
      <c r="F7" s="12">
        <v>5</v>
      </c>
      <c r="G7" s="13">
        <v>0</v>
      </c>
      <c r="H7" s="13">
        <v>0</v>
      </c>
    </row>
    <row r="8" spans="1:10" s="7" customFormat="1" ht="30" customHeight="1">
      <c r="A8" s="23">
        <v>3</v>
      </c>
      <c r="B8" s="24" t="s">
        <v>11</v>
      </c>
      <c r="C8" s="12">
        <v>13</v>
      </c>
      <c r="D8" s="13">
        <v>422666.64</v>
      </c>
      <c r="E8" s="12">
        <v>2</v>
      </c>
      <c r="F8" s="12">
        <v>2</v>
      </c>
      <c r="G8" s="13">
        <v>422666.64</v>
      </c>
      <c r="H8" s="13">
        <v>0</v>
      </c>
    </row>
    <row r="9" spans="1:10" s="7" customFormat="1" ht="30" customHeight="1">
      <c r="A9" s="23">
        <v>4</v>
      </c>
      <c r="B9" s="24" t="s">
        <v>12</v>
      </c>
      <c r="C9" s="12">
        <v>14</v>
      </c>
      <c r="D9" s="13">
        <v>0</v>
      </c>
      <c r="E9" s="12">
        <v>3</v>
      </c>
      <c r="F9" s="12">
        <v>3</v>
      </c>
      <c r="G9" s="13">
        <v>0</v>
      </c>
      <c r="H9" s="13">
        <v>0</v>
      </c>
    </row>
    <row r="10" spans="1:10" s="7" customFormat="1" ht="30" customHeight="1">
      <c r="A10" s="23">
        <v>5</v>
      </c>
      <c r="B10" s="24" t="s">
        <v>13</v>
      </c>
      <c r="C10" s="12">
        <v>27</v>
      </c>
      <c r="D10" s="13">
        <v>0</v>
      </c>
      <c r="E10" s="12">
        <v>3</v>
      </c>
      <c r="F10" s="12">
        <v>3</v>
      </c>
      <c r="G10" s="13">
        <v>0</v>
      </c>
      <c r="H10" s="13">
        <v>0</v>
      </c>
    </row>
    <row r="11" spans="1:10" s="7" customFormat="1" ht="30" customHeight="1">
      <c r="A11" s="23">
        <v>6</v>
      </c>
      <c r="B11" s="24" t="s">
        <v>14</v>
      </c>
      <c r="C11" s="12">
        <v>22</v>
      </c>
      <c r="D11" s="13">
        <v>0</v>
      </c>
      <c r="E11" s="12">
        <v>2</v>
      </c>
      <c r="F11" s="12">
        <v>2</v>
      </c>
      <c r="G11" s="13">
        <v>0</v>
      </c>
      <c r="H11" s="13">
        <v>0</v>
      </c>
    </row>
    <row r="12" spans="1:10" s="7" customFormat="1" ht="30" customHeight="1">
      <c r="A12" s="23">
        <v>7</v>
      </c>
      <c r="B12" s="24" t="s">
        <v>15</v>
      </c>
      <c r="C12" s="12">
        <v>22</v>
      </c>
      <c r="D12" s="13">
        <v>105915.73</v>
      </c>
      <c r="E12" s="12">
        <v>2</v>
      </c>
      <c r="F12" s="12">
        <v>2</v>
      </c>
      <c r="G12" s="13">
        <v>105915.73</v>
      </c>
      <c r="H12" s="13">
        <v>0</v>
      </c>
    </row>
    <row r="13" spans="1:10" s="7" customFormat="1" ht="30" customHeight="1">
      <c r="A13" s="23">
        <v>8</v>
      </c>
      <c r="B13" s="24" t="s">
        <v>16</v>
      </c>
      <c r="C13" s="12">
        <v>5</v>
      </c>
      <c r="D13" s="13">
        <v>0</v>
      </c>
      <c r="E13" s="12">
        <v>3</v>
      </c>
      <c r="F13" s="12">
        <v>3</v>
      </c>
      <c r="G13" s="13">
        <v>0</v>
      </c>
      <c r="H13" s="13">
        <v>0</v>
      </c>
    </row>
    <row r="14" spans="1:10" s="8" customFormat="1" ht="30" customHeight="1">
      <c r="A14" s="36" t="s">
        <v>17</v>
      </c>
      <c r="B14" s="37"/>
      <c r="C14" s="18">
        <f t="shared" ref="C14:H14" si="0">SUM(C7:C13)</f>
        <v>112</v>
      </c>
      <c r="D14" s="15">
        <f t="shared" si="0"/>
        <v>528582.37</v>
      </c>
      <c r="E14" s="18">
        <f t="shared" si="0"/>
        <v>20</v>
      </c>
      <c r="F14" s="21">
        <f t="shared" si="0"/>
        <v>20</v>
      </c>
      <c r="G14" s="15">
        <f t="shared" si="0"/>
        <v>528582.37</v>
      </c>
      <c r="H14" s="15">
        <f t="shared" si="0"/>
        <v>0</v>
      </c>
    </row>
    <row r="15" spans="1:10" s="7" customFormat="1" ht="30" customHeight="1">
      <c r="A15" s="23">
        <v>9</v>
      </c>
      <c r="B15" s="24" t="s">
        <v>18</v>
      </c>
      <c r="C15" s="16">
        <v>1</v>
      </c>
      <c r="D15" s="13">
        <v>0</v>
      </c>
      <c r="E15" s="17">
        <v>1</v>
      </c>
      <c r="F15" s="17">
        <v>1</v>
      </c>
      <c r="G15" s="13">
        <v>0</v>
      </c>
      <c r="H15" s="13">
        <v>0</v>
      </c>
    </row>
    <row r="16" spans="1:10" s="7" customFormat="1" ht="30" customHeight="1">
      <c r="A16" s="23">
        <v>10</v>
      </c>
      <c r="B16" s="24" t="s">
        <v>19</v>
      </c>
      <c r="C16" s="16">
        <v>2</v>
      </c>
      <c r="D16" s="13">
        <v>0</v>
      </c>
      <c r="E16" s="17">
        <v>2</v>
      </c>
      <c r="F16" s="17">
        <v>2</v>
      </c>
      <c r="G16" s="13">
        <v>0</v>
      </c>
      <c r="H16" s="13">
        <v>0</v>
      </c>
    </row>
    <row r="17" spans="1:8" s="7" customFormat="1" ht="30" customHeight="1">
      <c r="A17" s="23">
        <v>11</v>
      </c>
      <c r="B17" s="24" t="s">
        <v>24</v>
      </c>
      <c r="C17" s="16">
        <v>0</v>
      </c>
      <c r="D17" s="13">
        <v>0</v>
      </c>
      <c r="E17" s="17">
        <v>0</v>
      </c>
      <c r="F17" s="17">
        <v>0</v>
      </c>
      <c r="G17" s="13">
        <v>0</v>
      </c>
      <c r="H17" s="13">
        <v>0</v>
      </c>
    </row>
    <row r="18" spans="1:8" s="7" customFormat="1" ht="30" customHeight="1">
      <c r="A18" s="23">
        <v>12</v>
      </c>
      <c r="B18" s="24" t="s">
        <v>25</v>
      </c>
      <c r="C18" s="16">
        <v>0</v>
      </c>
      <c r="D18" s="13">
        <v>0</v>
      </c>
      <c r="E18" s="17">
        <v>0</v>
      </c>
      <c r="F18" s="17">
        <v>0</v>
      </c>
      <c r="G18" s="13">
        <v>0</v>
      </c>
      <c r="H18" s="13">
        <v>0</v>
      </c>
    </row>
    <row r="19" spans="1:8" s="7" customFormat="1" ht="30" customHeight="1">
      <c r="A19" s="23">
        <v>13</v>
      </c>
      <c r="B19" s="24" t="s">
        <v>26</v>
      </c>
      <c r="C19" s="16">
        <v>2</v>
      </c>
      <c r="D19" s="13">
        <v>0</v>
      </c>
      <c r="E19" s="17">
        <v>2</v>
      </c>
      <c r="F19" s="17">
        <v>2</v>
      </c>
      <c r="G19" s="13">
        <v>0</v>
      </c>
      <c r="H19" s="13">
        <v>0</v>
      </c>
    </row>
    <row r="20" spans="1:8" s="7" customFormat="1" ht="30" customHeight="1">
      <c r="A20" s="23">
        <v>14</v>
      </c>
      <c r="B20" s="24" t="s">
        <v>27</v>
      </c>
      <c r="C20" s="16">
        <v>1</v>
      </c>
      <c r="D20" s="13">
        <v>0</v>
      </c>
      <c r="E20" s="17">
        <v>0</v>
      </c>
      <c r="F20" s="17">
        <v>0</v>
      </c>
      <c r="G20" s="13">
        <v>0</v>
      </c>
      <c r="H20" s="13">
        <v>0</v>
      </c>
    </row>
    <row r="21" spans="1:8" s="7" customFormat="1" ht="30" customHeight="1">
      <c r="A21" s="23">
        <v>15</v>
      </c>
      <c r="B21" s="24" t="s">
        <v>28</v>
      </c>
      <c r="C21" s="16">
        <v>1</v>
      </c>
      <c r="D21" s="13">
        <v>0</v>
      </c>
      <c r="E21" s="17">
        <v>0</v>
      </c>
      <c r="F21" s="17">
        <v>0</v>
      </c>
      <c r="G21" s="13">
        <v>0</v>
      </c>
      <c r="H21" s="13">
        <v>0</v>
      </c>
    </row>
    <row r="22" spans="1:8" s="7" customFormat="1" ht="30" customHeight="1">
      <c r="A22" s="23">
        <v>16</v>
      </c>
      <c r="B22" s="24" t="s">
        <v>29</v>
      </c>
      <c r="C22" s="16">
        <v>0</v>
      </c>
      <c r="D22" s="13">
        <v>0</v>
      </c>
      <c r="E22" s="17">
        <v>0</v>
      </c>
      <c r="F22" s="17">
        <v>0</v>
      </c>
      <c r="G22" s="13">
        <v>0</v>
      </c>
      <c r="H22" s="13">
        <v>0</v>
      </c>
    </row>
    <row r="23" spans="1:8" s="7" customFormat="1" ht="30" customHeight="1">
      <c r="A23" s="23">
        <v>17</v>
      </c>
      <c r="B23" s="24" t="s">
        <v>30</v>
      </c>
      <c r="C23" s="16">
        <v>0</v>
      </c>
      <c r="D23" s="13">
        <v>0</v>
      </c>
      <c r="E23" s="17">
        <v>0</v>
      </c>
      <c r="F23" s="17">
        <v>0</v>
      </c>
      <c r="G23" s="13">
        <v>0</v>
      </c>
      <c r="H23" s="13">
        <v>0</v>
      </c>
    </row>
    <row r="24" spans="1:8" s="7" customFormat="1" ht="30" customHeight="1">
      <c r="A24" s="23">
        <v>18</v>
      </c>
      <c r="B24" s="24" t="s">
        <v>31</v>
      </c>
      <c r="C24" s="16">
        <v>1</v>
      </c>
      <c r="D24" s="13">
        <v>0</v>
      </c>
      <c r="E24" s="17">
        <v>1</v>
      </c>
      <c r="F24" s="17">
        <v>1</v>
      </c>
      <c r="G24" s="13">
        <v>0</v>
      </c>
      <c r="H24" s="13">
        <v>0</v>
      </c>
    </row>
    <row r="25" spans="1:8" s="7" customFormat="1" ht="30" customHeight="1">
      <c r="A25" s="23">
        <v>19</v>
      </c>
      <c r="B25" s="24" t="s">
        <v>20</v>
      </c>
      <c r="C25" s="16">
        <v>0</v>
      </c>
      <c r="D25" s="13">
        <v>0</v>
      </c>
      <c r="E25" s="17">
        <v>0</v>
      </c>
      <c r="F25" s="17">
        <v>0</v>
      </c>
      <c r="G25" s="13">
        <v>0</v>
      </c>
      <c r="H25" s="13">
        <v>0</v>
      </c>
    </row>
    <row r="26" spans="1:8" s="7" customFormat="1" ht="30" customHeight="1">
      <c r="A26" s="23">
        <v>20</v>
      </c>
      <c r="B26" s="24" t="s">
        <v>21</v>
      </c>
      <c r="C26" s="16">
        <v>0</v>
      </c>
      <c r="D26" s="13">
        <v>0</v>
      </c>
      <c r="E26" s="17">
        <v>0</v>
      </c>
      <c r="F26" s="17">
        <v>0</v>
      </c>
      <c r="G26" s="13">
        <v>0</v>
      </c>
      <c r="H26" s="13">
        <v>0</v>
      </c>
    </row>
    <row r="27" spans="1:8" s="9" customFormat="1" ht="30" customHeight="1">
      <c r="A27" s="36" t="s">
        <v>22</v>
      </c>
      <c r="B27" s="37"/>
      <c r="C27" s="18">
        <f>SUM(C15:C26)</f>
        <v>8</v>
      </c>
      <c r="D27" s="31">
        <f>SUM(D15:D26)</f>
        <v>0</v>
      </c>
      <c r="E27" s="18">
        <f>SUM(E15:E26)</f>
        <v>6</v>
      </c>
      <c r="F27" s="18">
        <f>SUM(F15:F26)</f>
        <v>6</v>
      </c>
      <c r="G27" s="31">
        <f t="shared" ref="G27:H27" si="1">SUM(G15:G24)</f>
        <v>0</v>
      </c>
      <c r="H27" s="31">
        <f t="shared" si="1"/>
        <v>0</v>
      </c>
    </row>
    <row r="28" spans="1:8" s="8" customFormat="1" ht="30" customHeight="1">
      <c r="A28" s="23">
        <v>21</v>
      </c>
      <c r="B28" s="25" t="s">
        <v>32</v>
      </c>
      <c r="C28" s="14">
        <v>6</v>
      </c>
      <c r="D28" s="13">
        <v>0</v>
      </c>
      <c r="E28" s="14">
        <v>14</v>
      </c>
      <c r="F28" s="14">
        <v>10</v>
      </c>
      <c r="G28" s="13">
        <v>0</v>
      </c>
      <c r="H28" s="13">
        <v>0</v>
      </c>
    </row>
    <row r="29" spans="1:8" s="8" customFormat="1" ht="30" customHeight="1">
      <c r="A29" s="23">
        <v>22</v>
      </c>
      <c r="B29" s="24" t="s">
        <v>33</v>
      </c>
      <c r="C29" s="14">
        <v>13</v>
      </c>
      <c r="D29" s="13">
        <v>0</v>
      </c>
      <c r="E29" s="14">
        <v>3</v>
      </c>
      <c r="F29" s="14">
        <v>3</v>
      </c>
      <c r="G29" s="13">
        <v>0</v>
      </c>
      <c r="H29" s="13">
        <v>0</v>
      </c>
    </row>
    <row r="30" spans="1:8" s="7" customFormat="1" ht="30" customHeight="1">
      <c r="A30" s="23">
        <v>23</v>
      </c>
      <c r="B30" s="24" t="s">
        <v>34</v>
      </c>
      <c r="C30" s="12">
        <v>3</v>
      </c>
      <c r="D30" s="13">
        <v>0</v>
      </c>
      <c r="E30" s="12">
        <v>6</v>
      </c>
      <c r="F30" s="12">
        <v>6</v>
      </c>
      <c r="G30" s="13">
        <v>0</v>
      </c>
      <c r="H30" s="19">
        <v>0</v>
      </c>
    </row>
    <row r="31" spans="1:8" s="7" customFormat="1" ht="30" customHeight="1">
      <c r="A31" s="23">
        <v>24</v>
      </c>
      <c r="B31" s="24" t="s">
        <v>35</v>
      </c>
      <c r="C31" s="12">
        <v>12</v>
      </c>
      <c r="D31" s="13">
        <v>0</v>
      </c>
      <c r="E31" s="12">
        <v>6</v>
      </c>
      <c r="F31" s="12">
        <v>4</v>
      </c>
      <c r="G31" s="13">
        <v>0</v>
      </c>
      <c r="H31" s="13">
        <v>0</v>
      </c>
    </row>
    <row r="32" spans="1:8" s="7" customFormat="1" ht="30" customHeight="1">
      <c r="A32" s="23">
        <v>25</v>
      </c>
      <c r="B32" s="24" t="s">
        <v>36</v>
      </c>
      <c r="C32" s="12">
        <v>7</v>
      </c>
      <c r="D32" s="13">
        <v>0</v>
      </c>
      <c r="E32" s="12">
        <v>3</v>
      </c>
      <c r="F32" s="12">
        <v>3</v>
      </c>
      <c r="G32" s="13">
        <v>0</v>
      </c>
      <c r="H32" s="13">
        <v>0</v>
      </c>
    </row>
    <row r="33" spans="1:8" s="7" customFormat="1" ht="30" customHeight="1">
      <c r="A33" s="23">
        <v>26</v>
      </c>
      <c r="B33" s="24" t="s">
        <v>40</v>
      </c>
      <c r="C33" s="12">
        <v>13</v>
      </c>
      <c r="D33" s="13">
        <v>0</v>
      </c>
      <c r="E33" s="12">
        <v>7</v>
      </c>
      <c r="F33" s="12">
        <v>7</v>
      </c>
      <c r="G33" s="13">
        <v>0</v>
      </c>
      <c r="H33" s="13">
        <v>0</v>
      </c>
    </row>
    <row r="34" spans="1:8" s="7" customFormat="1" ht="30" customHeight="1">
      <c r="A34" s="23">
        <v>27</v>
      </c>
      <c r="B34" s="24" t="s">
        <v>37</v>
      </c>
      <c r="C34" s="12">
        <v>4</v>
      </c>
      <c r="D34" s="13">
        <v>0</v>
      </c>
      <c r="E34" s="12">
        <v>5</v>
      </c>
      <c r="F34" s="12">
        <v>5</v>
      </c>
      <c r="G34" s="13">
        <v>0</v>
      </c>
      <c r="H34" s="13">
        <v>0</v>
      </c>
    </row>
    <row r="35" spans="1:8" s="7" customFormat="1" ht="30" customHeight="1">
      <c r="A35" s="36" t="s">
        <v>23</v>
      </c>
      <c r="B35" s="37"/>
      <c r="C35" s="21">
        <f>SUM(C28:C34)</f>
        <v>58</v>
      </c>
      <c r="D35" s="15">
        <f t="shared" ref="D35:H35" si="2">SUM(D28:D34)</f>
        <v>0</v>
      </c>
      <c r="E35" s="21">
        <f t="shared" si="2"/>
        <v>44</v>
      </c>
      <c r="F35" s="21">
        <f t="shared" si="2"/>
        <v>38</v>
      </c>
      <c r="G35" s="15">
        <f t="shared" si="2"/>
        <v>0</v>
      </c>
      <c r="H35" s="15">
        <f t="shared" si="2"/>
        <v>0</v>
      </c>
    </row>
    <row r="36" spans="1:8" s="1" customFormat="1" ht="30" customHeight="1">
      <c r="A36" s="34" t="s">
        <v>0</v>
      </c>
      <c r="B36" s="35"/>
      <c r="C36" s="22">
        <f>C6+C14+C27+C35</f>
        <v>180</v>
      </c>
      <c r="D36" s="20">
        <f t="shared" ref="D36:H36" si="3">D6+D14+D27+D35</f>
        <v>528582.37</v>
      </c>
      <c r="E36" s="22">
        <f t="shared" si="3"/>
        <v>72</v>
      </c>
      <c r="F36" s="22">
        <f t="shared" si="3"/>
        <v>66</v>
      </c>
      <c r="G36" s="20">
        <f t="shared" si="3"/>
        <v>528582.37</v>
      </c>
      <c r="H36" s="20">
        <f t="shared" si="3"/>
        <v>0</v>
      </c>
    </row>
    <row r="37" spans="1:8" s="3" customFormat="1">
      <c r="B37" s="5"/>
    </row>
    <row r="38" spans="1:8" s="3" customFormat="1">
      <c r="B38" s="5"/>
    </row>
    <row r="39" spans="1:8" s="3" customFormat="1">
      <c r="B39" s="5"/>
    </row>
    <row r="40" spans="1:8" s="3" customFormat="1">
      <c r="B40" s="5"/>
      <c r="D40" s="6"/>
      <c r="E40" s="6"/>
    </row>
    <row r="41" spans="1:8" s="3" customFormat="1">
      <c r="B41" s="5"/>
    </row>
    <row r="42" spans="1:8" s="3" customFormat="1">
      <c r="B42" s="5"/>
    </row>
    <row r="43" spans="1:8" s="3" customFormat="1">
      <c r="B43" s="5"/>
    </row>
    <row r="44" spans="1:8" s="3" customFormat="1">
      <c r="B44" s="5"/>
    </row>
    <row r="45" spans="1:8" s="3" customFormat="1">
      <c r="B45" s="5"/>
    </row>
    <row r="46" spans="1:8" s="3" customFormat="1">
      <c r="B46" s="5"/>
    </row>
    <row r="47" spans="1:8" s="3" customFormat="1">
      <c r="B47" s="5"/>
    </row>
    <row r="48" spans="1:8" s="3" customFormat="1">
      <c r="B48" s="5"/>
    </row>
    <row r="49" spans="2:2" s="3" customFormat="1">
      <c r="B49" s="5"/>
    </row>
    <row r="50" spans="2:2" s="3" customFormat="1">
      <c r="B50" s="5"/>
    </row>
    <row r="51" spans="2:2" s="3" customFormat="1">
      <c r="B51" s="5"/>
    </row>
    <row r="52" spans="2:2" s="3" customFormat="1">
      <c r="B52" s="5"/>
    </row>
    <row r="53" spans="2:2" s="3" customFormat="1">
      <c r="B53" s="5"/>
    </row>
    <row r="54" spans="2:2" s="3" customFormat="1">
      <c r="B54" s="5"/>
    </row>
    <row r="55" spans="2:2" s="3" customFormat="1">
      <c r="B55" s="5"/>
    </row>
    <row r="56" spans="2:2" s="3" customFormat="1">
      <c r="B56" s="5"/>
    </row>
    <row r="57" spans="2:2" s="3" customFormat="1">
      <c r="B57" s="5"/>
    </row>
    <row r="58" spans="2:2" s="3" customFormat="1">
      <c r="B58" s="5"/>
    </row>
    <row r="59" spans="2:2" s="3" customFormat="1">
      <c r="B59" s="5"/>
    </row>
    <row r="60" spans="2:2" s="3" customFormat="1">
      <c r="B60" s="5"/>
    </row>
    <row r="61" spans="2:2" s="3" customFormat="1">
      <c r="B61" s="5"/>
    </row>
    <row r="62" spans="2:2" s="3" customFormat="1">
      <c r="B62" s="5"/>
    </row>
    <row r="63" spans="2:2" s="3" customFormat="1">
      <c r="B63" s="5"/>
    </row>
    <row r="64" spans="2:2" s="3" customFormat="1">
      <c r="B64" s="5"/>
    </row>
    <row r="65" spans="2:2" s="3" customFormat="1">
      <c r="B65" s="5"/>
    </row>
    <row r="66" spans="2:2" s="3" customFormat="1">
      <c r="B66" s="5"/>
    </row>
    <row r="67" spans="2:2" s="3" customFormat="1">
      <c r="B67" s="5"/>
    </row>
    <row r="68" spans="2:2" s="3" customFormat="1">
      <c r="B68" s="5"/>
    </row>
    <row r="69" spans="2:2" s="3" customFormat="1">
      <c r="B69" s="5"/>
    </row>
    <row r="70" spans="2:2" s="3" customFormat="1">
      <c r="B70" s="5"/>
    </row>
    <row r="71" spans="2:2" s="3" customFormat="1">
      <c r="B71" s="5"/>
    </row>
    <row r="72" spans="2:2" s="3" customFormat="1">
      <c r="B72" s="5"/>
    </row>
    <row r="73" spans="2:2" s="3" customFormat="1">
      <c r="B73" s="5"/>
    </row>
    <row r="74" spans="2:2" s="3" customFormat="1">
      <c r="B74" s="5"/>
    </row>
    <row r="75" spans="2:2" s="3" customFormat="1">
      <c r="B75" s="5"/>
    </row>
    <row r="76" spans="2:2" s="3" customFormat="1">
      <c r="B76" s="5"/>
    </row>
    <row r="77" spans="2:2" s="3" customFormat="1">
      <c r="B77" s="5"/>
    </row>
    <row r="78" spans="2:2" s="3" customFormat="1">
      <c r="B78" s="5"/>
    </row>
    <row r="79" spans="2:2" s="3" customFormat="1">
      <c r="B79" s="5"/>
    </row>
    <row r="80" spans="2:2" s="3" customFormat="1">
      <c r="B80" s="5"/>
    </row>
    <row r="81" spans="2:2" s="3" customFormat="1">
      <c r="B81" s="5"/>
    </row>
    <row r="82" spans="2:2" s="3" customFormat="1">
      <c r="B82" s="5"/>
    </row>
    <row r="83" spans="2:2" s="3" customFormat="1">
      <c r="B83" s="5"/>
    </row>
    <row r="84" spans="2:2" s="3" customFormat="1">
      <c r="B84" s="5"/>
    </row>
    <row r="85" spans="2:2" s="3" customFormat="1">
      <c r="B85" s="5"/>
    </row>
    <row r="86" spans="2:2" s="3" customFormat="1">
      <c r="B86" s="5"/>
    </row>
    <row r="87" spans="2:2" s="3" customFormat="1">
      <c r="B87" s="5"/>
    </row>
    <row r="88" spans="2:2" s="3" customFormat="1">
      <c r="B88" s="5"/>
    </row>
    <row r="89" spans="2:2" s="3" customFormat="1">
      <c r="B89" s="5"/>
    </row>
    <row r="90" spans="2:2" s="3" customFormat="1">
      <c r="B90" s="5"/>
    </row>
    <row r="91" spans="2:2" s="3" customFormat="1">
      <c r="B91" s="5"/>
    </row>
    <row r="92" spans="2:2" s="3" customFormat="1">
      <c r="B92" s="5"/>
    </row>
    <row r="93" spans="2:2" s="3" customFormat="1">
      <c r="B93" s="5"/>
    </row>
    <row r="94" spans="2:2" s="3" customFormat="1">
      <c r="B94" s="5"/>
    </row>
    <row r="95" spans="2:2" s="3" customFormat="1">
      <c r="B95" s="5"/>
    </row>
    <row r="96" spans="2:2" s="3" customFormat="1">
      <c r="B96" s="5"/>
    </row>
    <row r="97" spans="2:2" s="3" customFormat="1">
      <c r="B97" s="5"/>
    </row>
    <row r="98" spans="2:2" s="3" customFormat="1">
      <c r="B98" s="5"/>
    </row>
    <row r="99" spans="2:2" s="3" customFormat="1">
      <c r="B99" s="5"/>
    </row>
    <row r="100" spans="2:2" s="3" customFormat="1">
      <c r="B100" s="5"/>
    </row>
    <row r="101" spans="2:2" s="3" customFormat="1">
      <c r="B101" s="5"/>
    </row>
    <row r="102" spans="2:2" s="3" customFormat="1">
      <c r="B102" s="5"/>
    </row>
    <row r="103" spans="2:2" s="3" customFormat="1">
      <c r="B103" s="5"/>
    </row>
    <row r="104" spans="2:2" s="3" customFormat="1">
      <c r="B104" s="5"/>
    </row>
    <row r="105" spans="2:2" s="3" customFormat="1">
      <c r="B105" s="5"/>
    </row>
    <row r="106" spans="2:2" s="3" customFormat="1">
      <c r="B106" s="5"/>
    </row>
    <row r="107" spans="2:2" s="3" customFormat="1">
      <c r="B107" s="5"/>
    </row>
    <row r="108" spans="2:2" s="3" customFormat="1">
      <c r="B108" s="5"/>
    </row>
    <row r="109" spans="2:2" s="3" customFormat="1">
      <c r="B109" s="5"/>
    </row>
    <row r="110" spans="2:2" s="3" customFormat="1">
      <c r="B110" s="5"/>
    </row>
    <row r="111" spans="2:2" s="3" customFormat="1">
      <c r="B111" s="5"/>
    </row>
    <row r="112" spans="2:2" s="3" customFormat="1">
      <c r="B112" s="5"/>
    </row>
    <row r="113" spans="2:2" s="3" customFormat="1">
      <c r="B113" s="5"/>
    </row>
    <row r="114" spans="2:2" s="3" customFormat="1">
      <c r="B114" s="5"/>
    </row>
    <row r="115" spans="2:2" s="3" customFormat="1">
      <c r="B115" s="5"/>
    </row>
    <row r="116" spans="2:2" s="3" customFormat="1">
      <c r="B116" s="5"/>
    </row>
    <row r="117" spans="2:2" s="3" customFormat="1">
      <c r="B117" s="5"/>
    </row>
    <row r="118" spans="2:2" s="3" customFormat="1">
      <c r="B118" s="5"/>
    </row>
    <row r="119" spans="2:2" s="3" customFormat="1">
      <c r="B119" s="5"/>
    </row>
    <row r="120" spans="2:2" s="3" customFormat="1">
      <c r="B120" s="5"/>
    </row>
    <row r="121" spans="2:2" s="3" customFormat="1">
      <c r="B121" s="5"/>
    </row>
    <row r="122" spans="2:2" s="3" customFormat="1">
      <c r="B122" s="5"/>
    </row>
    <row r="123" spans="2:2" s="3" customFormat="1">
      <c r="B123" s="5"/>
    </row>
    <row r="124" spans="2:2" s="3" customFormat="1">
      <c r="B124" s="5"/>
    </row>
    <row r="125" spans="2:2" s="3" customFormat="1">
      <c r="B125" s="5"/>
    </row>
    <row r="126" spans="2:2" s="3" customFormat="1">
      <c r="B126" s="5"/>
    </row>
    <row r="127" spans="2:2" s="3" customFormat="1">
      <c r="B127" s="5"/>
    </row>
    <row r="128" spans="2:2" s="3" customFormat="1">
      <c r="B128" s="5"/>
    </row>
    <row r="129" spans="2:2" s="3" customFormat="1">
      <c r="B129" s="5"/>
    </row>
    <row r="130" spans="2:2" s="3" customFormat="1">
      <c r="B130" s="5"/>
    </row>
  </sheetData>
  <mergeCells count="7">
    <mergeCell ref="A2:H2"/>
    <mergeCell ref="I4:J4"/>
    <mergeCell ref="A36:B36"/>
    <mergeCell ref="A35:B35"/>
    <mergeCell ref="A14:B14"/>
    <mergeCell ref="A27:B27"/>
    <mergeCell ref="A6:B6"/>
  </mergeCells>
  <printOptions horizontalCentered="1" verticalCentered="1"/>
  <pageMargins left="0.59055118110236227" right="0.59055118110236227" top="0.15748031496062992" bottom="0" header="0.31496062992125984" footer="0.19685039370078741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3 - ЭАМ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2022-04-05T05:40:58Z</dcterms:modified>
</cp:coreProperties>
</file>